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75"/>
  </bookViews>
  <sheets>
    <sheet name="参考单位缺考情况" sheetId="1" r:id="rId1"/>
  </sheets>
  <definedNames>
    <definedName name="_xlnm._FilterDatabase" localSheetId="0" hidden="1">参考单位缺考情况!$B$3:$F$51</definedName>
  </definedNames>
  <calcPr calcId="144525"/>
</workbook>
</file>

<file path=xl/sharedStrings.xml><?xml version="1.0" encoding="utf-8"?>
<sst xmlns="http://schemas.openxmlformats.org/spreadsheetml/2006/main" count="56" uniqueCount="56">
  <si>
    <r>
      <rPr>
        <sz val="18"/>
        <color theme="1"/>
        <rFont val="黑体"/>
        <charset val="134"/>
      </rPr>
      <t>附件</t>
    </r>
    <r>
      <rPr>
        <sz val="18"/>
        <color theme="1"/>
        <rFont val="Times New Roman"/>
        <charset val="134"/>
      </rPr>
      <t>2</t>
    </r>
  </si>
  <si>
    <t>参考单位缺考情况统计表</t>
  </si>
  <si>
    <t>序号</t>
  </si>
  <si>
    <t>参考单位</t>
  </si>
  <si>
    <t>报名人数</t>
  </si>
  <si>
    <t>参考人数</t>
  </si>
  <si>
    <t>缺考人数</t>
  </si>
  <si>
    <t>缺考率</t>
  </si>
  <si>
    <r>
      <rPr>
        <sz val="11"/>
        <color theme="1"/>
        <rFont val="仿宋_GB2312"/>
        <charset val="134"/>
      </rPr>
      <t>北京华光浩阳科技有限公司</t>
    </r>
  </si>
  <si>
    <r>
      <rPr>
        <sz val="11"/>
        <color theme="1"/>
        <rFont val="仿宋_GB2312"/>
        <charset val="134"/>
      </rPr>
      <t>广东长实通信科技有限公司云南分公司</t>
    </r>
  </si>
  <si>
    <r>
      <rPr>
        <sz val="11"/>
        <color theme="1"/>
        <rFont val="仿宋_GB2312"/>
        <charset val="134"/>
      </rPr>
      <t>海蒂通信技术有限公司</t>
    </r>
  </si>
  <si>
    <r>
      <rPr>
        <sz val="11"/>
        <color theme="1"/>
        <rFont val="仿宋_GB2312"/>
        <charset val="134"/>
      </rPr>
      <t>杭州纵横通信股份有限公司</t>
    </r>
  </si>
  <si>
    <r>
      <rPr>
        <sz val="11"/>
        <color theme="1"/>
        <rFont val="仿宋_GB2312"/>
        <charset val="134"/>
      </rPr>
      <t>河南省通信工程局有限责任公司</t>
    </r>
  </si>
  <si>
    <r>
      <rPr>
        <sz val="11"/>
        <color theme="1"/>
        <rFont val="仿宋_GB2312"/>
        <charset val="134"/>
      </rPr>
      <t>嘉环科技股份有限公司昆明分公司</t>
    </r>
  </si>
  <si>
    <r>
      <rPr>
        <sz val="11"/>
        <color theme="1"/>
        <rFont val="仿宋_GB2312"/>
        <charset val="134"/>
      </rPr>
      <t>抗州纵横通信股份有限公司</t>
    </r>
  </si>
  <si>
    <r>
      <rPr>
        <sz val="11"/>
        <color theme="1"/>
        <rFont val="仿宋_GB2312"/>
        <charset val="134"/>
      </rPr>
      <t>昆明华兴达通信技术有限公司</t>
    </r>
  </si>
  <si>
    <r>
      <rPr>
        <sz val="11"/>
        <color theme="1"/>
        <rFont val="仿宋_GB2312"/>
        <charset val="134"/>
      </rPr>
      <t>昆明倪云通信工程有限公司</t>
    </r>
  </si>
  <si>
    <r>
      <rPr>
        <sz val="11"/>
        <color theme="1"/>
        <rFont val="仿宋_GB2312"/>
        <charset val="134"/>
      </rPr>
      <t>南京欣网通信科技股份有限公司</t>
    </r>
  </si>
  <si>
    <r>
      <rPr>
        <sz val="11"/>
        <color theme="1"/>
        <rFont val="仿宋_GB2312"/>
        <charset val="134"/>
      </rPr>
      <t>怒江庆鑫源实业有限责任公司</t>
    </r>
  </si>
  <si>
    <r>
      <rPr>
        <sz val="11"/>
        <color theme="1"/>
        <rFont val="仿宋_GB2312"/>
        <charset val="134"/>
      </rPr>
      <t>润建股份有限公司云南分公司</t>
    </r>
  </si>
  <si>
    <r>
      <rPr>
        <sz val="11"/>
        <color theme="1"/>
        <rFont val="仿宋_GB2312"/>
        <charset val="134"/>
      </rPr>
      <t>厦门纵横集团建设开发有限公司云南分公司</t>
    </r>
  </si>
  <si>
    <r>
      <rPr>
        <sz val="11"/>
        <color theme="1"/>
        <rFont val="仿宋_GB2312"/>
        <charset val="134"/>
      </rPr>
      <t>山西省邮电建设工程有限公司</t>
    </r>
  </si>
  <si>
    <r>
      <rPr>
        <sz val="11"/>
        <color theme="1"/>
        <rFont val="仿宋_GB2312"/>
        <charset val="134"/>
      </rPr>
      <t>胜通和科技有限公司云南分公司</t>
    </r>
  </si>
  <si>
    <r>
      <rPr>
        <sz val="11"/>
        <color theme="1"/>
        <rFont val="仿宋_GB2312"/>
        <charset val="134"/>
      </rPr>
      <t>四川益明电信工程总承包有限公司</t>
    </r>
  </si>
  <si>
    <r>
      <rPr>
        <sz val="11"/>
        <color theme="1"/>
        <rFont val="仿宋_GB2312"/>
        <charset val="134"/>
      </rPr>
      <t>四川中移通信技术工程有限公司</t>
    </r>
  </si>
  <si>
    <r>
      <rPr>
        <sz val="11"/>
        <color theme="1"/>
        <rFont val="仿宋_GB2312"/>
        <charset val="134"/>
      </rPr>
      <t>优备科技股份有限公司</t>
    </r>
  </si>
  <si>
    <r>
      <rPr>
        <sz val="11"/>
        <color theme="1"/>
        <rFont val="仿宋_GB2312"/>
        <charset val="134"/>
      </rPr>
      <t>云南德凯通信工程有限公司</t>
    </r>
  </si>
  <si>
    <r>
      <rPr>
        <sz val="11"/>
        <color theme="1"/>
        <rFont val="仿宋_GB2312"/>
        <charset val="134"/>
      </rPr>
      <t>云南金戈科技有限公司</t>
    </r>
  </si>
  <si>
    <r>
      <rPr>
        <sz val="11"/>
        <color theme="1"/>
        <rFont val="仿宋_GB2312"/>
        <charset val="134"/>
      </rPr>
      <t>云南省通信产业服务有限公司</t>
    </r>
  </si>
  <si>
    <r>
      <rPr>
        <sz val="11"/>
        <color theme="1"/>
        <rFont val="仿宋_GB2312"/>
        <charset val="134"/>
      </rPr>
      <t>云南邮电工程有限公司</t>
    </r>
  </si>
  <si>
    <r>
      <rPr>
        <sz val="11"/>
        <color theme="1"/>
        <rFont val="仿宋_GB2312"/>
        <charset val="134"/>
      </rPr>
      <t>云南振华技术有限公司</t>
    </r>
  </si>
  <si>
    <r>
      <rPr>
        <sz val="11"/>
        <color theme="1"/>
        <rFont val="仿宋_GB2312"/>
        <charset val="134"/>
      </rPr>
      <t>浙江东冠通信技术股份有限公司四川分公司</t>
    </r>
  </si>
  <si>
    <r>
      <rPr>
        <sz val="11"/>
        <color theme="1"/>
        <rFont val="仿宋_GB2312"/>
        <charset val="134"/>
      </rPr>
      <t>浙江科晓通信技术有限公司</t>
    </r>
  </si>
  <si>
    <r>
      <rPr>
        <sz val="11"/>
        <color theme="1"/>
        <rFont val="仿宋_GB2312"/>
        <charset val="134"/>
      </rPr>
      <t>中电科普天科技股份有限公司云南分公司</t>
    </r>
  </si>
  <si>
    <r>
      <rPr>
        <sz val="11"/>
        <color theme="1"/>
        <rFont val="仿宋_GB2312"/>
        <charset val="134"/>
      </rPr>
      <t>中国铁塔股份有限公司保山市分公司</t>
    </r>
  </si>
  <si>
    <r>
      <rPr>
        <sz val="11"/>
        <color theme="1"/>
        <rFont val="仿宋_GB2312"/>
        <charset val="134"/>
      </rPr>
      <t>中国铁塔股份有限公司楚雄州分公司</t>
    </r>
  </si>
  <si>
    <r>
      <rPr>
        <sz val="11"/>
        <color theme="1"/>
        <rFont val="仿宋_GB2312"/>
        <charset val="134"/>
      </rPr>
      <t>中国铁塔股份有限公司大理州分公司</t>
    </r>
  </si>
  <si>
    <r>
      <rPr>
        <sz val="11"/>
        <color theme="1"/>
        <rFont val="仿宋_GB2312"/>
        <charset val="134"/>
      </rPr>
      <t>中国铁塔股份有限公司昆明市分公司</t>
    </r>
  </si>
  <si>
    <r>
      <rPr>
        <sz val="11"/>
        <color theme="1"/>
        <rFont val="仿宋_GB2312"/>
        <charset val="134"/>
      </rPr>
      <t>中国铁塔股份有限公司丽江市分公司</t>
    </r>
  </si>
  <si>
    <r>
      <rPr>
        <sz val="11"/>
        <color theme="1"/>
        <rFont val="仿宋_GB2312"/>
        <charset val="134"/>
      </rPr>
      <t>中国铁塔股份有限公司临沧市分公司</t>
    </r>
  </si>
  <si>
    <r>
      <rPr>
        <sz val="11"/>
        <color theme="1"/>
        <rFont val="仿宋_GB2312"/>
        <charset val="134"/>
      </rPr>
      <t>中国铁塔股份有限公司西双版纳州分公司</t>
    </r>
  </si>
  <si>
    <r>
      <rPr>
        <sz val="11"/>
        <color theme="1"/>
        <rFont val="仿宋_GB2312"/>
        <charset val="134"/>
      </rPr>
      <t>中国铁塔股份有限公司云南省分公司</t>
    </r>
  </si>
  <si>
    <r>
      <rPr>
        <sz val="11"/>
        <color theme="1"/>
        <rFont val="仿宋_GB2312"/>
        <charset val="134"/>
      </rPr>
      <t>中国铁塔股份有限公司昭通市分公司</t>
    </r>
  </si>
  <si>
    <r>
      <rPr>
        <sz val="11"/>
        <color theme="1"/>
        <rFont val="仿宋_GB2312"/>
        <charset val="134"/>
      </rPr>
      <t>中国通信建设第四工程局有限公司</t>
    </r>
  </si>
  <si>
    <r>
      <rPr>
        <sz val="11"/>
        <color theme="1"/>
        <rFont val="仿宋_GB2312"/>
        <charset val="134"/>
      </rPr>
      <t>中国通信建设第一工程局有限公司</t>
    </r>
  </si>
  <si>
    <r>
      <rPr>
        <sz val="11"/>
        <color theme="1"/>
        <rFont val="仿宋_GB2312"/>
        <charset val="134"/>
      </rPr>
      <t>中憬科技集团有限公司</t>
    </r>
  </si>
  <si>
    <r>
      <rPr>
        <sz val="11"/>
        <color theme="1"/>
        <rFont val="仿宋_GB2312"/>
        <charset val="134"/>
      </rPr>
      <t>中立道科技有限公司</t>
    </r>
  </si>
  <si>
    <r>
      <rPr>
        <sz val="11"/>
        <color theme="1"/>
        <rFont val="仿宋_GB2312"/>
        <charset val="134"/>
      </rPr>
      <t>中企科信技术股份有限公司</t>
    </r>
  </si>
  <si>
    <r>
      <rPr>
        <sz val="11"/>
        <color theme="1"/>
        <rFont val="仿宋_GB2312"/>
        <charset val="134"/>
      </rPr>
      <t>中通建设股份有限公司</t>
    </r>
  </si>
  <si>
    <r>
      <rPr>
        <sz val="11"/>
        <color theme="1"/>
        <rFont val="仿宋_GB2312"/>
        <charset val="134"/>
      </rPr>
      <t>中雄科技集团股份有限公司</t>
    </r>
  </si>
  <si>
    <r>
      <rPr>
        <sz val="11"/>
        <color theme="1"/>
        <rFont val="仿宋_GB2312"/>
        <charset val="134"/>
      </rPr>
      <t>中移建设有限公司云南分公司</t>
    </r>
  </si>
  <si>
    <r>
      <rPr>
        <sz val="11"/>
        <color theme="1"/>
        <rFont val="仿宋_GB2312"/>
        <charset val="134"/>
      </rPr>
      <t>中邮建技术有限公司</t>
    </r>
  </si>
  <si>
    <r>
      <rPr>
        <sz val="11"/>
        <color theme="1"/>
        <rFont val="仿宋_GB2312"/>
        <charset val="134"/>
      </rPr>
      <t>中徵建技术有限公司</t>
    </r>
  </si>
  <si>
    <r>
      <rPr>
        <sz val="11"/>
        <color theme="1"/>
        <rFont val="仿宋_GB2312"/>
        <charset val="134"/>
      </rPr>
      <t>重庆市通信建设有限公司</t>
    </r>
  </si>
  <si>
    <r>
      <rPr>
        <sz val="11"/>
        <color theme="1"/>
        <rFont val="仿宋_GB2312"/>
        <charset val="134"/>
      </rPr>
      <t>重庆信科通信工程有限公司</t>
    </r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</si>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</sst>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0" fontId="5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topLeftCell="A21" workbookViewId="0">
      <selection activeCell="B28" sqref="B28"/>
    </sheetView>
  </sheetViews>
  <sheetFormatPr defaultColWidth="8.89166666666667" defaultRowHeight="14.25" outlineLevelCol="5"/>
  <cols>
    <col min="2" max="2" width="42.75" style="3" customWidth="1"/>
    <col min="3" max="3" width="12.375" style="2" customWidth="1"/>
    <col min="4" max="4" width="13" style="2" customWidth="1"/>
    <col min="5" max="5" width="12.625" style="2" customWidth="1"/>
    <col min="6" max="6" width="11.625" style="2" customWidth="1"/>
    <col min="7" max="16384" width="8.89166666666667" style="2"/>
  </cols>
  <sheetData>
    <row r="1" ht="32" customHeight="1" spans="1:6">
      <c r="A1" s="4" t="s">
        <v>0</v>
      </c>
      <c r="B1" s="4"/>
      <c r="C1" s="4"/>
      <c r="D1" s="4"/>
      <c r="E1" s="4"/>
      <c r="F1" s="4"/>
    </row>
    <row r="2" ht="39" customHeight="1" spans="1:6">
      <c r="A2" s="5" t="s">
        <v>1</v>
      </c>
      <c r="B2" s="5"/>
      <c r="C2" s="5"/>
      <c r="D2" s="5"/>
      <c r="E2" s="5"/>
      <c r="F2" s="5"/>
    </row>
    <row r="3" s="1" customFormat="1" ht="24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15" spans="1:6">
      <c r="A4" s="7">
        <v>1</v>
      </c>
      <c r="B4" s="7" t="s">
        <v>8</v>
      </c>
      <c r="C4" s="7">
        <v>2</v>
      </c>
      <c r="D4" s="7">
        <v>2</v>
      </c>
      <c r="E4" s="7"/>
      <c r="F4" s="9">
        <f t="shared" ref="F4:F51" si="0">E4/C4</f>
        <v>0</v>
      </c>
    </row>
    <row r="5" s="2" customFormat="1" ht="15" spans="1:6">
      <c r="A5" s="7">
        <v>2</v>
      </c>
      <c r="B5" s="7" t="s">
        <v>9</v>
      </c>
      <c r="C5" s="7">
        <v>4</v>
      </c>
      <c r="D5" s="7">
        <v>4</v>
      </c>
      <c r="E5" s="7"/>
      <c r="F5" s="9">
        <f t="shared" si="0"/>
        <v>0</v>
      </c>
    </row>
    <row r="6" s="2" customFormat="1" ht="15" spans="1:6">
      <c r="A6" s="7">
        <v>3</v>
      </c>
      <c r="B6" s="7" t="s">
        <v>10</v>
      </c>
      <c r="C6" s="7">
        <v>1</v>
      </c>
      <c r="D6" s="7">
        <v>1</v>
      </c>
      <c r="E6" s="7"/>
      <c r="F6" s="9">
        <f t="shared" si="0"/>
        <v>0</v>
      </c>
    </row>
    <row r="7" s="2" customFormat="1" ht="15" spans="1:6">
      <c r="A7" s="7">
        <v>4</v>
      </c>
      <c r="B7" s="7" t="s">
        <v>11</v>
      </c>
      <c r="C7" s="7">
        <v>6</v>
      </c>
      <c r="D7" s="7">
        <v>6</v>
      </c>
      <c r="E7" s="7"/>
      <c r="F7" s="9">
        <f t="shared" si="0"/>
        <v>0</v>
      </c>
    </row>
    <row r="8" s="2" customFormat="1" ht="15" spans="1:6">
      <c r="A8" s="7">
        <v>5</v>
      </c>
      <c r="B8" s="7" t="s">
        <v>12</v>
      </c>
      <c r="C8" s="7">
        <v>1</v>
      </c>
      <c r="D8" s="7">
        <v>1</v>
      </c>
      <c r="E8" s="7"/>
      <c r="F8" s="9">
        <f t="shared" si="0"/>
        <v>0</v>
      </c>
    </row>
    <row r="9" s="2" customFormat="1" ht="15" spans="1:6">
      <c r="A9" s="7">
        <v>6</v>
      </c>
      <c r="B9" s="7" t="s">
        <v>13</v>
      </c>
      <c r="C9" s="7">
        <v>31</v>
      </c>
      <c r="D9" s="7">
        <v>31</v>
      </c>
      <c r="E9" s="7"/>
      <c r="F9" s="9">
        <f t="shared" si="0"/>
        <v>0</v>
      </c>
    </row>
    <row r="10" s="2" customFormat="1" ht="15" spans="1:6">
      <c r="A10" s="7">
        <v>7</v>
      </c>
      <c r="B10" s="7" t="s">
        <v>14</v>
      </c>
      <c r="C10" s="7">
        <v>2</v>
      </c>
      <c r="D10" s="7">
        <v>2</v>
      </c>
      <c r="E10" s="7"/>
      <c r="F10" s="9">
        <f t="shared" si="0"/>
        <v>0</v>
      </c>
    </row>
    <row r="11" s="2" customFormat="1" ht="15" spans="1:6">
      <c r="A11" s="7">
        <v>8</v>
      </c>
      <c r="B11" s="7" t="s">
        <v>15</v>
      </c>
      <c r="C11" s="7">
        <v>1</v>
      </c>
      <c r="D11" s="7">
        <v>1</v>
      </c>
      <c r="E11" s="7"/>
      <c r="F11" s="9">
        <f t="shared" si="0"/>
        <v>0</v>
      </c>
    </row>
    <row r="12" s="2" customFormat="1" ht="15" spans="1:6">
      <c r="A12" s="7">
        <v>9</v>
      </c>
      <c r="B12" s="7" t="s">
        <v>16</v>
      </c>
      <c r="C12" s="7">
        <v>1</v>
      </c>
      <c r="D12" s="7">
        <v>1</v>
      </c>
      <c r="E12" s="7"/>
      <c r="F12" s="9">
        <f t="shared" si="0"/>
        <v>0</v>
      </c>
    </row>
    <row r="13" s="2" customFormat="1" ht="15" spans="1:6">
      <c r="A13" s="7">
        <v>10</v>
      </c>
      <c r="B13" s="7" t="s">
        <v>17</v>
      </c>
      <c r="C13" s="7">
        <v>10</v>
      </c>
      <c r="D13" s="7">
        <v>10</v>
      </c>
      <c r="E13" s="7"/>
      <c r="F13" s="9">
        <f t="shared" si="0"/>
        <v>0</v>
      </c>
    </row>
    <row r="14" s="2" customFormat="1" ht="15" spans="1:6">
      <c r="A14" s="7">
        <v>11</v>
      </c>
      <c r="B14" s="7" t="s">
        <v>18</v>
      </c>
      <c r="C14" s="7">
        <v>2</v>
      </c>
      <c r="D14" s="7">
        <v>2</v>
      </c>
      <c r="E14" s="7"/>
      <c r="F14" s="9">
        <f t="shared" si="0"/>
        <v>0</v>
      </c>
    </row>
    <row r="15" s="2" customFormat="1" ht="15" spans="1:6">
      <c r="A15" s="7">
        <v>12</v>
      </c>
      <c r="B15" s="7" t="s">
        <v>19</v>
      </c>
      <c r="C15" s="7">
        <v>19</v>
      </c>
      <c r="D15" s="7">
        <v>18</v>
      </c>
      <c r="E15" s="7">
        <f>C15-D15</f>
        <v>1</v>
      </c>
      <c r="F15" s="9">
        <f t="shared" si="0"/>
        <v>0.0526315789473684</v>
      </c>
    </row>
    <row r="16" s="2" customFormat="1" ht="15" spans="1:6">
      <c r="A16" s="7">
        <v>13</v>
      </c>
      <c r="B16" s="7" t="s">
        <v>20</v>
      </c>
      <c r="C16" s="7">
        <v>3</v>
      </c>
      <c r="D16" s="7">
        <v>3</v>
      </c>
      <c r="E16" s="7"/>
      <c r="F16" s="9">
        <f t="shared" si="0"/>
        <v>0</v>
      </c>
    </row>
    <row r="17" s="2" customFormat="1" ht="15" spans="1:6">
      <c r="A17" s="7">
        <v>14</v>
      </c>
      <c r="B17" s="7" t="s">
        <v>21</v>
      </c>
      <c r="C17" s="7">
        <v>4</v>
      </c>
      <c r="D17" s="7">
        <v>4</v>
      </c>
      <c r="E17" s="7"/>
      <c r="F17" s="9">
        <f t="shared" si="0"/>
        <v>0</v>
      </c>
    </row>
    <row r="18" s="2" customFormat="1" ht="15" spans="1:6">
      <c r="A18" s="7">
        <v>15</v>
      </c>
      <c r="B18" s="7" t="s">
        <v>22</v>
      </c>
      <c r="C18" s="7">
        <v>5</v>
      </c>
      <c r="D18" s="7">
        <v>2</v>
      </c>
      <c r="E18" s="7">
        <f>C18-D18</f>
        <v>3</v>
      </c>
      <c r="F18" s="9">
        <f t="shared" si="0"/>
        <v>0.6</v>
      </c>
    </row>
    <row r="19" s="2" customFormat="1" ht="15" spans="1:6">
      <c r="A19" s="7">
        <v>16</v>
      </c>
      <c r="B19" s="7" t="s">
        <v>23</v>
      </c>
      <c r="C19" s="7">
        <v>6</v>
      </c>
      <c r="D19" s="7">
        <v>6</v>
      </c>
      <c r="E19" s="7"/>
      <c r="F19" s="9">
        <f t="shared" si="0"/>
        <v>0</v>
      </c>
    </row>
    <row r="20" s="2" customFormat="1" ht="15" spans="1:6">
      <c r="A20" s="7">
        <v>17</v>
      </c>
      <c r="B20" s="7" t="s">
        <v>24</v>
      </c>
      <c r="C20" s="7">
        <v>7</v>
      </c>
      <c r="D20" s="7">
        <v>7</v>
      </c>
      <c r="E20" s="7"/>
      <c r="F20" s="9">
        <f t="shared" si="0"/>
        <v>0</v>
      </c>
    </row>
    <row r="21" s="2" customFormat="1" ht="15" spans="1:6">
      <c r="A21" s="7">
        <v>18</v>
      </c>
      <c r="B21" s="7" t="s">
        <v>25</v>
      </c>
      <c r="C21" s="7">
        <v>1</v>
      </c>
      <c r="D21" s="7">
        <v>1</v>
      </c>
      <c r="E21" s="7"/>
      <c r="F21" s="9">
        <f t="shared" si="0"/>
        <v>0</v>
      </c>
    </row>
    <row r="22" s="2" customFormat="1" ht="15" spans="1:6">
      <c r="A22" s="7">
        <v>19</v>
      </c>
      <c r="B22" s="7" t="s">
        <v>26</v>
      </c>
      <c r="C22" s="7">
        <v>5</v>
      </c>
      <c r="D22" s="7">
        <v>5</v>
      </c>
      <c r="E22" s="7"/>
      <c r="F22" s="9">
        <f t="shared" si="0"/>
        <v>0</v>
      </c>
    </row>
    <row r="23" s="2" customFormat="1" ht="15" spans="1:6">
      <c r="A23" s="7">
        <v>20</v>
      </c>
      <c r="B23" s="7" t="s">
        <v>27</v>
      </c>
      <c r="C23" s="7">
        <v>1</v>
      </c>
      <c r="D23" s="7">
        <v>1</v>
      </c>
      <c r="E23" s="7"/>
      <c r="F23" s="9">
        <f t="shared" si="0"/>
        <v>0</v>
      </c>
    </row>
    <row r="24" s="2" customFormat="1" ht="15" spans="1:6">
      <c r="A24" s="7">
        <v>21</v>
      </c>
      <c r="B24" s="7" t="s">
        <v>28</v>
      </c>
      <c r="C24" s="7">
        <v>4</v>
      </c>
      <c r="D24" s="7">
        <v>3</v>
      </c>
      <c r="E24" s="7">
        <f>C24-D24</f>
        <v>1</v>
      </c>
      <c r="F24" s="9">
        <f t="shared" si="0"/>
        <v>0.25</v>
      </c>
    </row>
    <row r="25" s="2" customFormat="1" ht="15" spans="1:6">
      <c r="A25" s="7">
        <v>22</v>
      </c>
      <c r="B25" s="7" t="s">
        <v>29</v>
      </c>
      <c r="C25" s="7">
        <v>4</v>
      </c>
      <c r="D25" s="7">
        <v>4</v>
      </c>
      <c r="E25" s="7"/>
      <c r="F25" s="9">
        <f t="shared" si="0"/>
        <v>0</v>
      </c>
    </row>
    <row r="26" s="2" customFormat="1" ht="15" spans="1:6">
      <c r="A26" s="7">
        <v>23</v>
      </c>
      <c r="B26" s="7" t="s">
        <v>30</v>
      </c>
      <c r="C26" s="7">
        <v>4</v>
      </c>
      <c r="D26" s="7">
        <v>4</v>
      </c>
      <c r="E26" s="7"/>
      <c r="F26" s="9">
        <f t="shared" si="0"/>
        <v>0</v>
      </c>
    </row>
    <row r="27" s="2" customFormat="1" ht="15" spans="1:6">
      <c r="A27" s="7">
        <v>24</v>
      </c>
      <c r="B27" s="7" t="s">
        <v>31</v>
      </c>
      <c r="C27" s="7">
        <v>6</v>
      </c>
      <c r="D27" s="7">
        <v>6</v>
      </c>
      <c r="E27" s="7"/>
      <c r="F27" s="9">
        <f t="shared" si="0"/>
        <v>0</v>
      </c>
    </row>
    <row r="28" s="2" customFormat="1" ht="15" spans="1:6">
      <c r="A28" s="7">
        <v>25</v>
      </c>
      <c r="B28" s="7" t="s">
        <v>32</v>
      </c>
      <c r="C28" s="7">
        <v>2</v>
      </c>
      <c r="D28" s="7">
        <v>2</v>
      </c>
      <c r="E28" s="7"/>
      <c r="F28" s="9">
        <f t="shared" si="0"/>
        <v>0</v>
      </c>
    </row>
    <row r="29" s="2" customFormat="1" ht="15" spans="1:6">
      <c r="A29" s="7">
        <v>26</v>
      </c>
      <c r="B29" s="7" t="s">
        <v>33</v>
      </c>
      <c r="C29" s="7">
        <v>2</v>
      </c>
      <c r="D29" s="7">
        <v>2</v>
      </c>
      <c r="E29" s="7"/>
      <c r="F29" s="9">
        <f t="shared" si="0"/>
        <v>0</v>
      </c>
    </row>
    <row r="30" s="2" customFormat="1" ht="15" spans="1:6">
      <c r="A30" s="7">
        <v>27</v>
      </c>
      <c r="B30" s="7" t="s">
        <v>34</v>
      </c>
      <c r="C30" s="7">
        <v>2</v>
      </c>
      <c r="D30" s="7">
        <v>2</v>
      </c>
      <c r="E30" s="7"/>
      <c r="F30" s="9">
        <f t="shared" si="0"/>
        <v>0</v>
      </c>
    </row>
    <row r="31" s="2" customFormat="1" ht="15" spans="1:6">
      <c r="A31" s="7">
        <v>28</v>
      </c>
      <c r="B31" s="7" t="s">
        <v>35</v>
      </c>
      <c r="C31" s="7">
        <v>2</v>
      </c>
      <c r="D31" s="7">
        <v>2</v>
      </c>
      <c r="E31" s="7"/>
      <c r="F31" s="9">
        <f t="shared" si="0"/>
        <v>0</v>
      </c>
    </row>
    <row r="32" s="2" customFormat="1" ht="15" spans="1:6">
      <c r="A32" s="7">
        <v>29</v>
      </c>
      <c r="B32" s="7" t="s">
        <v>36</v>
      </c>
      <c r="C32" s="7">
        <v>1</v>
      </c>
      <c r="D32" s="7">
        <v>1</v>
      </c>
      <c r="E32" s="7"/>
      <c r="F32" s="9">
        <f t="shared" si="0"/>
        <v>0</v>
      </c>
    </row>
    <row r="33" s="2" customFormat="1" ht="15" spans="1:6">
      <c r="A33" s="7">
        <v>30</v>
      </c>
      <c r="B33" s="7" t="s">
        <v>37</v>
      </c>
      <c r="C33" s="7">
        <v>1</v>
      </c>
      <c r="D33" s="7">
        <v>0</v>
      </c>
      <c r="E33" s="7">
        <f>C33-D33</f>
        <v>1</v>
      </c>
      <c r="F33" s="9">
        <f t="shared" si="0"/>
        <v>1</v>
      </c>
    </row>
    <row r="34" s="2" customFormat="1" ht="15" spans="1:6">
      <c r="A34" s="7">
        <v>31</v>
      </c>
      <c r="B34" s="7" t="s">
        <v>38</v>
      </c>
      <c r="C34" s="7">
        <v>2</v>
      </c>
      <c r="D34" s="7">
        <v>2</v>
      </c>
      <c r="E34" s="7"/>
      <c r="F34" s="9">
        <f t="shared" si="0"/>
        <v>0</v>
      </c>
    </row>
    <row r="35" s="2" customFormat="1" ht="15" spans="1:6">
      <c r="A35" s="7">
        <v>32</v>
      </c>
      <c r="B35" s="7" t="s">
        <v>39</v>
      </c>
      <c r="C35" s="7">
        <v>2</v>
      </c>
      <c r="D35" s="7">
        <v>2</v>
      </c>
      <c r="E35" s="7"/>
      <c r="F35" s="9">
        <f t="shared" si="0"/>
        <v>0</v>
      </c>
    </row>
    <row r="36" s="2" customFormat="1" ht="15" spans="1:6">
      <c r="A36" s="7">
        <v>33</v>
      </c>
      <c r="B36" s="7" t="s">
        <v>40</v>
      </c>
      <c r="C36" s="7">
        <v>7</v>
      </c>
      <c r="D36" s="7">
        <v>7</v>
      </c>
      <c r="E36" s="7"/>
      <c r="F36" s="9">
        <f t="shared" si="0"/>
        <v>0</v>
      </c>
    </row>
    <row r="37" s="2" customFormat="1" ht="15" spans="1:6">
      <c r="A37" s="7">
        <v>34</v>
      </c>
      <c r="B37" s="7" t="s">
        <v>41</v>
      </c>
      <c r="C37" s="7">
        <v>1</v>
      </c>
      <c r="D37" s="7">
        <v>1</v>
      </c>
      <c r="E37" s="7"/>
      <c r="F37" s="9">
        <f t="shared" si="0"/>
        <v>0</v>
      </c>
    </row>
    <row r="38" s="2" customFormat="1" ht="15" spans="1:6">
      <c r="A38" s="7">
        <v>35</v>
      </c>
      <c r="B38" s="7" t="s">
        <v>42</v>
      </c>
      <c r="C38" s="7">
        <v>1</v>
      </c>
      <c r="D38" s="7">
        <v>1</v>
      </c>
      <c r="E38" s="7"/>
      <c r="F38" s="9">
        <f t="shared" si="0"/>
        <v>0</v>
      </c>
    </row>
    <row r="39" s="2" customFormat="1" ht="15" spans="1:6">
      <c r="A39" s="7">
        <v>36</v>
      </c>
      <c r="B39" s="7" t="s">
        <v>43</v>
      </c>
      <c r="C39" s="7">
        <v>2</v>
      </c>
      <c r="D39" s="7">
        <v>2</v>
      </c>
      <c r="E39" s="7"/>
      <c r="F39" s="9">
        <f t="shared" si="0"/>
        <v>0</v>
      </c>
    </row>
    <row r="40" s="2" customFormat="1" ht="15" spans="1:6">
      <c r="A40" s="7">
        <v>37</v>
      </c>
      <c r="B40" s="7" t="s">
        <v>44</v>
      </c>
      <c r="C40" s="7">
        <v>7</v>
      </c>
      <c r="D40" s="7">
        <v>7</v>
      </c>
      <c r="E40" s="7"/>
      <c r="F40" s="9">
        <f t="shared" si="0"/>
        <v>0</v>
      </c>
    </row>
    <row r="41" s="2" customFormat="1" ht="15" spans="1:6">
      <c r="A41" s="7">
        <v>38</v>
      </c>
      <c r="B41" s="7" t="s">
        <v>45</v>
      </c>
      <c r="C41" s="7">
        <v>2</v>
      </c>
      <c r="D41" s="7">
        <v>2</v>
      </c>
      <c r="E41" s="7"/>
      <c r="F41" s="9">
        <f t="shared" si="0"/>
        <v>0</v>
      </c>
    </row>
    <row r="42" s="2" customFormat="1" ht="15" spans="1:6">
      <c r="A42" s="7">
        <v>39</v>
      </c>
      <c r="B42" s="7" t="s">
        <v>46</v>
      </c>
      <c r="C42" s="7">
        <v>7</v>
      </c>
      <c r="D42" s="7">
        <v>7</v>
      </c>
      <c r="E42" s="7"/>
      <c r="F42" s="9">
        <f t="shared" si="0"/>
        <v>0</v>
      </c>
    </row>
    <row r="43" s="2" customFormat="1" ht="15" spans="1:6">
      <c r="A43" s="7">
        <v>40</v>
      </c>
      <c r="B43" s="7" t="s">
        <v>47</v>
      </c>
      <c r="C43" s="7">
        <v>3</v>
      </c>
      <c r="D43" s="7">
        <v>3</v>
      </c>
      <c r="E43" s="7"/>
      <c r="F43" s="9">
        <f t="shared" si="0"/>
        <v>0</v>
      </c>
    </row>
    <row r="44" s="2" customFormat="1" ht="15" spans="1:6">
      <c r="A44" s="7">
        <v>41</v>
      </c>
      <c r="B44" s="7" t="s">
        <v>48</v>
      </c>
      <c r="C44" s="7">
        <v>4</v>
      </c>
      <c r="D44" s="7">
        <v>4</v>
      </c>
      <c r="E44" s="7"/>
      <c r="F44" s="9">
        <f t="shared" si="0"/>
        <v>0</v>
      </c>
    </row>
    <row r="45" s="2" customFormat="1" ht="15" spans="1:6">
      <c r="A45" s="7">
        <v>42</v>
      </c>
      <c r="B45" s="7" t="s">
        <v>49</v>
      </c>
      <c r="C45" s="7">
        <v>2</v>
      </c>
      <c r="D45" s="7">
        <v>2</v>
      </c>
      <c r="E45" s="7"/>
      <c r="F45" s="9">
        <f t="shared" si="0"/>
        <v>0</v>
      </c>
    </row>
    <row r="46" ht="15" spans="1:6">
      <c r="A46" s="7">
        <v>43</v>
      </c>
      <c r="B46" s="7" t="s">
        <v>50</v>
      </c>
      <c r="C46" s="7">
        <v>58</v>
      </c>
      <c r="D46" s="7">
        <v>57</v>
      </c>
      <c r="E46" s="7">
        <f>C46-D46</f>
        <v>1</v>
      </c>
      <c r="F46" s="9">
        <f t="shared" si="0"/>
        <v>0.0172413793103448</v>
      </c>
    </row>
    <row r="47" ht="15" spans="1:6">
      <c r="A47" s="7">
        <v>44</v>
      </c>
      <c r="B47" s="7" t="s">
        <v>51</v>
      </c>
      <c r="C47" s="7">
        <v>10</v>
      </c>
      <c r="D47" s="7">
        <v>10</v>
      </c>
      <c r="E47" s="7"/>
      <c r="F47" s="9">
        <f t="shared" si="0"/>
        <v>0</v>
      </c>
    </row>
    <row r="48" ht="15" spans="1:6">
      <c r="A48" s="7">
        <v>45</v>
      </c>
      <c r="B48" s="7" t="s">
        <v>52</v>
      </c>
      <c r="C48" s="7">
        <v>5</v>
      </c>
      <c r="D48" s="7">
        <v>5</v>
      </c>
      <c r="E48" s="7"/>
      <c r="F48" s="9">
        <f t="shared" si="0"/>
        <v>0</v>
      </c>
    </row>
    <row r="49" ht="15" spans="1:6">
      <c r="A49" s="7">
        <v>46</v>
      </c>
      <c r="B49" s="7" t="s">
        <v>53</v>
      </c>
      <c r="C49" s="7">
        <v>1</v>
      </c>
      <c r="D49" s="7">
        <v>1</v>
      </c>
      <c r="E49" s="7"/>
      <c r="F49" s="9">
        <f t="shared" si="0"/>
        <v>0</v>
      </c>
    </row>
    <row r="50" ht="15" spans="1:6">
      <c r="A50" s="7">
        <v>47</v>
      </c>
      <c r="B50" s="7" t="s">
        <v>54</v>
      </c>
      <c r="C50" s="7">
        <v>50</v>
      </c>
      <c r="D50" s="7">
        <v>50</v>
      </c>
      <c r="E50" s="7"/>
      <c r="F50" s="9">
        <f t="shared" si="0"/>
        <v>0</v>
      </c>
    </row>
    <row r="51" s="2" customFormat="1" ht="15" spans="1:6">
      <c r="A51" s="8" t="s">
        <v>55</v>
      </c>
      <c r="B51" s="8"/>
      <c r="C51" s="7">
        <f>SUM(C4:C50)</f>
        <v>304</v>
      </c>
      <c r="D51" s="7">
        <f>SUM(D4:D50)</f>
        <v>297</v>
      </c>
      <c r="E51" s="7">
        <f>SUM(E4:E46)</f>
        <v>7</v>
      </c>
      <c r="F51" s="9">
        <f t="shared" si="0"/>
        <v>0.0230263157894737</v>
      </c>
    </row>
  </sheetData>
  <mergeCells count="2">
    <mergeCell ref="A1:F1"/>
    <mergeCell ref="A2:F2"/>
  </mergeCells>
  <pageMargins left="0.826388888888889" right="0.75" top="0.275" bottom="0.393055555555556" header="0.236111111111111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参考单位缺考情况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yx_d</dc:creator>
  <cp:lastModifiedBy>黄晶晶</cp:lastModifiedBy>
  <dcterms:created xsi:type="dcterms:W3CDTF">2025-10-09T01:43:00Z</dcterms:created>
  <dcterms:modified xsi:type="dcterms:W3CDTF">2026-05-11T16:24:23Z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A46E736E44A673A33792016AF973A77E</vt:lpwstr>
  </property>
  <property fmtid="{D5CDD505-2E9C-101B-9397-08002B2CF9AE}" pid="3" name="KSOProductBuildVer">
    <vt:lpwstr>2052-11.8.2.12320</vt:lpwstr>
  </property>
  <property fmtid="{D5CDD505-2E9C-101B-9397-08002B2CF9AE}" pid="4" name="CalculationRule">
    <vt:i4>0</vt:i4>
  </property>
</Properties>
</file>